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BB\EKL\31_SILC\60_ProdPublications\60_RapportsQualite\SILC20\61_Tables_et_graphiques\terminés\chargés\"/>
    </mc:Choice>
  </mc:AlternateContent>
  <bookViews>
    <workbookView xWindow="0" yWindow="0" windowWidth="25200" windowHeight="11710"/>
  </bookViews>
  <sheets>
    <sheet name="2020" sheetId="2" r:id="rId1"/>
  </sheets>
  <definedNames>
    <definedName name="_2_1_6" localSheetId="0">'2020'!$A$3:$F$30</definedName>
    <definedName name="Print_Area" localSheetId="0">'2020'!$A$1:$K$30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2" l="1"/>
  <c r="K8" i="2"/>
  <c r="I8" i="2"/>
  <c r="G8" i="2"/>
  <c r="E8" i="2"/>
  <c r="C9" i="2"/>
  <c r="C8" i="2"/>
  <c r="K16" i="2"/>
  <c r="I16" i="2"/>
  <c r="G16" i="2"/>
  <c r="E16" i="2"/>
  <c r="C16" i="2"/>
  <c r="K24" i="2"/>
  <c r="I24" i="2"/>
  <c r="G24" i="2"/>
  <c r="E24" i="2"/>
  <c r="C24" i="2"/>
  <c r="K25" i="2" l="1"/>
  <c r="K26" i="2"/>
  <c r="K27" i="2"/>
  <c r="I25" i="2"/>
  <c r="I26" i="2"/>
  <c r="I27" i="2"/>
  <c r="G25" i="2"/>
  <c r="E25" i="2"/>
  <c r="C25" i="2"/>
  <c r="C17" i="2"/>
  <c r="E17" i="2"/>
  <c r="G17" i="2"/>
  <c r="I17" i="2"/>
  <c r="K17" i="2"/>
  <c r="K9" i="2"/>
  <c r="I9" i="2"/>
  <c r="G9" i="2"/>
  <c r="E9" i="2"/>
  <c r="E26" i="2"/>
  <c r="E27" i="2"/>
  <c r="E28" i="2"/>
  <c r="E29" i="2"/>
  <c r="C11" i="2"/>
  <c r="C10" i="2"/>
  <c r="E10" i="2"/>
  <c r="E11" i="2"/>
  <c r="C12" i="2"/>
  <c r="E12" i="2"/>
  <c r="C13" i="2"/>
  <c r="E13" i="2"/>
  <c r="C27" i="2" l="1"/>
  <c r="C28" i="2"/>
  <c r="C29" i="2"/>
  <c r="C30" i="2"/>
  <c r="C26" i="2"/>
  <c r="K28" i="2"/>
  <c r="K29" i="2"/>
  <c r="K30" i="2"/>
  <c r="I30" i="2"/>
  <c r="E30" i="2"/>
  <c r="G27" i="2"/>
  <c r="G28" i="2"/>
  <c r="G29" i="2"/>
  <c r="G30" i="2"/>
  <c r="I28" i="2"/>
  <c r="I29" i="2"/>
  <c r="G26" i="2"/>
  <c r="K19" i="2"/>
  <c r="K20" i="2"/>
  <c r="K21" i="2"/>
  <c r="K22" i="2"/>
  <c r="K18" i="2"/>
  <c r="I19" i="2"/>
  <c r="I20" i="2"/>
  <c r="I21" i="2"/>
  <c r="I22" i="2"/>
  <c r="I18" i="2"/>
  <c r="G19" i="2"/>
  <c r="G20" i="2"/>
  <c r="G21" i="2"/>
  <c r="G22" i="2"/>
  <c r="G18" i="2"/>
  <c r="E19" i="2"/>
  <c r="E20" i="2"/>
  <c r="E21" i="2"/>
  <c r="E22" i="2"/>
  <c r="E18" i="2"/>
  <c r="C19" i="2"/>
  <c r="C20" i="2"/>
  <c r="C21" i="2"/>
  <c r="C22" i="2"/>
  <c r="C18" i="2"/>
  <c r="K10" i="2"/>
  <c r="K11" i="2"/>
  <c r="K12" i="2"/>
  <c r="K14" i="2"/>
  <c r="I10" i="2"/>
  <c r="I11" i="2"/>
  <c r="I12" i="2"/>
  <c r="I13" i="2"/>
  <c r="G10" i="2"/>
  <c r="G11" i="2"/>
  <c r="G12" i="2"/>
  <c r="G13" i="2"/>
  <c r="E14" i="2"/>
  <c r="G14" i="2"/>
  <c r="I14" i="2"/>
  <c r="C14" i="2"/>
</calcChain>
</file>

<file path=xl/sharedStrings.xml><?xml version="1.0" encoding="utf-8"?>
<sst xmlns="http://schemas.openxmlformats.org/spreadsheetml/2006/main" count="43" uniqueCount="23">
  <si>
    <t>R1</t>
  </si>
  <si>
    <t>R2</t>
  </si>
  <si>
    <t>R3</t>
  </si>
  <si>
    <t>R4</t>
  </si>
  <si>
    <t>Total</t>
  </si>
  <si>
    <t>N</t>
  </si>
  <si>
    <t>%</t>
  </si>
  <si>
    <t>March</t>
  </si>
  <si>
    <t>April</t>
  </si>
  <si>
    <t>May</t>
  </si>
  <si>
    <t>June</t>
  </si>
  <si>
    <t>Total, grid</t>
  </si>
  <si>
    <t>Household interviews</t>
  </si>
  <si>
    <t>Total, household</t>
  </si>
  <si>
    <t>Individual interviews</t>
  </si>
  <si>
    <t>Total, individual</t>
  </si>
  <si>
    <t>February</t>
  </si>
  <si>
    <t>Rotational group</t>
  </si>
  <si>
    <t xml:space="preserve">Wave </t>
  </si>
  <si>
    <t>Joined panel</t>
  </si>
  <si>
    <t>Grid interviews</t>
  </si>
  <si>
    <t>January</t>
  </si>
  <si>
    <t>Time distribution of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</si>
</sst>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0.0%"/>
  </numFmts>
  <fonts count="7" x14ac:knownFonts="1">
    <font>
      <sz val="11"/>
      <color theme="1"/>
      <name val="Arial"/>
      <family val="2"/>
    </font>
    <font>
      <sz val="10"/>
      <name val="MS Sans Serif"/>
      <family val="2"/>
    </font>
    <font>
      <sz val="8.5"/>
      <name val="Arial"/>
      <family val="2"/>
    </font>
    <font>
      <i/>
      <sz val="8.5"/>
      <name val="Arial"/>
      <family val="2"/>
    </font>
    <font>
      <b/>
      <i/>
      <sz val="8.5"/>
      <name val="Arial"/>
      <family val="2"/>
    </font>
    <font>
      <b/>
      <sz val="8.5"/>
      <name val="Arial"/>
      <family val="2"/>
    </font>
    <font>
      <b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2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4" fontId="5" fillId="0" borderId="2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2" fillId="2" borderId="1" xfId="1" applyFont="1" applyFill="1" applyBorder="1" applyAlignment="1">
      <alignment horizontal="justify"/>
    </xf>
    <xf numFmtId="0" fontId="1" fillId="0" borderId="0" xfId="1" applyFont="1"/>
    <xf numFmtId="0" fontId="2" fillId="2" borderId="0" xfId="1" applyFont="1" applyFill="1" applyBorder="1" applyAlignment="1">
      <alignment horizontal="justify"/>
    </xf>
    <xf numFmtId="0" fontId="2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justify"/>
    </xf>
    <xf numFmtId="0" fontId="2" fillId="2" borderId="2" xfId="1" applyFont="1" applyFill="1" applyBorder="1" applyAlignment="1">
      <alignment horizontal="right"/>
    </xf>
    <xf numFmtId="0" fontId="3" fillId="2" borderId="2" xfId="1" applyFont="1" applyFill="1" applyBorder="1" applyAlignment="1">
      <alignment horizontal="right"/>
    </xf>
    <xf numFmtId="0" fontId="2" fillId="0" borderId="0" xfId="1" applyFont="1" applyAlignment="1">
      <alignment horizontal="justify"/>
    </xf>
    <xf numFmtId="0" fontId="5" fillId="0" borderId="0" xfId="1" applyFont="1" applyBorder="1" applyAlignment="1">
      <alignment horizontal="justify"/>
    </xf>
    <xf numFmtId="0" fontId="2" fillId="0" borderId="0" xfId="1" applyFont="1"/>
    <xf numFmtId="0" fontId="5" fillId="0" borderId="2" xfId="1" applyFont="1" applyBorder="1" applyAlignment="1">
      <alignment horizontal="justify"/>
    </xf>
    <xf numFmtId="1" fontId="1" fillId="0" borderId="0" xfId="1" applyNumberFormat="1" applyFont="1"/>
    <xf numFmtId="0" fontId="6" fillId="0" borderId="0" xfId="1" applyFont="1"/>
    <xf numFmtId="0" fontId="2" fillId="2" borderId="1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justify"/>
    </xf>
    <xf numFmtId="0" fontId="2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tabSelected="1" workbookViewId="0">
      <selection activeCell="L12" sqref="L12"/>
    </sheetView>
  </sheetViews>
  <sheetFormatPr baseColWidth="10" defaultColWidth="8" defaultRowHeight="13" x14ac:dyDescent="0.3"/>
  <cols>
    <col min="1" max="1" width="13.08203125" style="8" customWidth="1"/>
    <col min="2" max="11" width="8.58203125" style="8" customWidth="1"/>
    <col min="12" max="256" width="8" style="8"/>
    <col min="257" max="257" width="13.08203125" style="8" customWidth="1"/>
    <col min="258" max="267" width="8.58203125" style="8" customWidth="1"/>
    <col min="268" max="512" width="8" style="8"/>
    <col min="513" max="513" width="13.08203125" style="8" customWidth="1"/>
    <col min="514" max="523" width="8.58203125" style="8" customWidth="1"/>
    <col min="524" max="768" width="8" style="8"/>
    <col min="769" max="769" width="13.08203125" style="8" customWidth="1"/>
    <col min="770" max="779" width="8.58203125" style="8" customWidth="1"/>
    <col min="780" max="1024" width="8" style="8"/>
    <col min="1025" max="1025" width="13.08203125" style="8" customWidth="1"/>
    <col min="1026" max="1035" width="8.58203125" style="8" customWidth="1"/>
    <col min="1036" max="1280" width="8" style="8"/>
    <col min="1281" max="1281" width="13.08203125" style="8" customWidth="1"/>
    <col min="1282" max="1291" width="8.58203125" style="8" customWidth="1"/>
    <col min="1292" max="1536" width="8" style="8"/>
    <col min="1537" max="1537" width="13.08203125" style="8" customWidth="1"/>
    <col min="1538" max="1547" width="8.58203125" style="8" customWidth="1"/>
    <col min="1548" max="1792" width="8" style="8"/>
    <col min="1793" max="1793" width="13.08203125" style="8" customWidth="1"/>
    <col min="1794" max="1803" width="8.58203125" style="8" customWidth="1"/>
    <col min="1804" max="2048" width="8" style="8"/>
    <col min="2049" max="2049" width="13.08203125" style="8" customWidth="1"/>
    <col min="2050" max="2059" width="8.58203125" style="8" customWidth="1"/>
    <col min="2060" max="2304" width="8" style="8"/>
    <col min="2305" max="2305" width="13.08203125" style="8" customWidth="1"/>
    <col min="2306" max="2315" width="8.58203125" style="8" customWidth="1"/>
    <col min="2316" max="2560" width="8" style="8"/>
    <col min="2561" max="2561" width="13.08203125" style="8" customWidth="1"/>
    <col min="2562" max="2571" width="8.58203125" style="8" customWidth="1"/>
    <col min="2572" max="2816" width="8" style="8"/>
    <col min="2817" max="2817" width="13.08203125" style="8" customWidth="1"/>
    <col min="2818" max="2827" width="8.58203125" style="8" customWidth="1"/>
    <col min="2828" max="3072" width="8" style="8"/>
    <col min="3073" max="3073" width="13.08203125" style="8" customWidth="1"/>
    <col min="3074" max="3083" width="8.58203125" style="8" customWidth="1"/>
    <col min="3084" max="3328" width="8" style="8"/>
    <col min="3329" max="3329" width="13.08203125" style="8" customWidth="1"/>
    <col min="3330" max="3339" width="8.58203125" style="8" customWidth="1"/>
    <col min="3340" max="3584" width="8" style="8"/>
    <col min="3585" max="3585" width="13.08203125" style="8" customWidth="1"/>
    <col min="3586" max="3595" width="8.58203125" style="8" customWidth="1"/>
    <col min="3596" max="3840" width="8" style="8"/>
    <col min="3841" max="3841" width="13.08203125" style="8" customWidth="1"/>
    <col min="3842" max="3851" width="8.58203125" style="8" customWidth="1"/>
    <col min="3852" max="4096" width="8" style="8"/>
    <col min="4097" max="4097" width="13.08203125" style="8" customWidth="1"/>
    <col min="4098" max="4107" width="8.58203125" style="8" customWidth="1"/>
    <col min="4108" max="4352" width="8" style="8"/>
    <col min="4353" max="4353" width="13.08203125" style="8" customWidth="1"/>
    <col min="4354" max="4363" width="8.58203125" style="8" customWidth="1"/>
    <col min="4364" max="4608" width="8" style="8"/>
    <col min="4609" max="4609" width="13.08203125" style="8" customWidth="1"/>
    <col min="4610" max="4619" width="8.58203125" style="8" customWidth="1"/>
    <col min="4620" max="4864" width="8" style="8"/>
    <col min="4865" max="4865" width="13.08203125" style="8" customWidth="1"/>
    <col min="4866" max="4875" width="8.58203125" style="8" customWidth="1"/>
    <col min="4876" max="5120" width="8" style="8"/>
    <col min="5121" max="5121" width="13.08203125" style="8" customWidth="1"/>
    <col min="5122" max="5131" width="8.58203125" style="8" customWidth="1"/>
    <col min="5132" max="5376" width="8" style="8"/>
    <col min="5377" max="5377" width="13.08203125" style="8" customWidth="1"/>
    <col min="5378" max="5387" width="8.58203125" style="8" customWidth="1"/>
    <col min="5388" max="5632" width="8" style="8"/>
    <col min="5633" max="5633" width="13.08203125" style="8" customWidth="1"/>
    <col min="5634" max="5643" width="8.58203125" style="8" customWidth="1"/>
    <col min="5644" max="5888" width="8" style="8"/>
    <col min="5889" max="5889" width="13.08203125" style="8" customWidth="1"/>
    <col min="5890" max="5899" width="8.58203125" style="8" customWidth="1"/>
    <col min="5900" max="6144" width="8" style="8"/>
    <col min="6145" max="6145" width="13.08203125" style="8" customWidth="1"/>
    <col min="6146" max="6155" width="8.58203125" style="8" customWidth="1"/>
    <col min="6156" max="6400" width="8" style="8"/>
    <col min="6401" max="6401" width="13.08203125" style="8" customWidth="1"/>
    <col min="6402" max="6411" width="8.58203125" style="8" customWidth="1"/>
    <col min="6412" max="6656" width="8" style="8"/>
    <col min="6657" max="6657" width="13.08203125" style="8" customWidth="1"/>
    <col min="6658" max="6667" width="8.58203125" style="8" customWidth="1"/>
    <col min="6668" max="6912" width="8" style="8"/>
    <col min="6913" max="6913" width="13.08203125" style="8" customWidth="1"/>
    <col min="6914" max="6923" width="8.58203125" style="8" customWidth="1"/>
    <col min="6924" max="7168" width="8" style="8"/>
    <col min="7169" max="7169" width="13.08203125" style="8" customWidth="1"/>
    <col min="7170" max="7179" width="8.58203125" style="8" customWidth="1"/>
    <col min="7180" max="7424" width="8" style="8"/>
    <col min="7425" max="7425" width="13.08203125" style="8" customWidth="1"/>
    <col min="7426" max="7435" width="8.58203125" style="8" customWidth="1"/>
    <col min="7436" max="7680" width="8" style="8"/>
    <col min="7681" max="7681" width="13.08203125" style="8" customWidth="1"/>
    <col min="7682" max="7691" width="8.58203125" style="8" customWidth="1"/>
    <col min="7692" max="7936" width="8" style="8"/>
    <col min="7937" max="7937" width="13.08203125" style="8" customWidth="1"/>
    <col min="7938" max="7947" width="8.58203125" style="8" customWidth="1"/>
    <col min="7948" max="8192" width="8" style="8"/>
    <col min="8193" max="8193" width="13.08203125" style="8" customWidth="1"/>
    <col min="8194" max="8203" width="8.58203125" style="8" customWidth="1"/>
    <col min="8204" max="8448" width="8" style="8"/>
    <col min="8449" max="8449" width="13.08203125" style="8" customWidth="1"/>
    <col min="8450" max="8459" width="8.58203125" style="8" customWidth="1"/>
    <col min="8460" max="8704" width="8" style="8"/>
    <col min="8705" max="8705" width="13.08203125" style="8" customWidth="1"/>
    <col min="8706" max="8715" width="8.58203125" style="8" customWidth="1"/>
    <col min="8716" max="8960" width="8" style="8"/>
    <col min="8961" max="8961" width="13.08203125" style="8" customWidth="1"/>
    <col min="8962" max="8971" width="8.58203125" style="8" customWidth="1"/>
    <col min="8972" max="9216" width="8" style="8"/>
    <col min="9217" max="9217" width="13.08203125" style="8" customWidth="1"/>
    <col min="9218" max="9227" width="8.58203125" style="8" customWidth="1"/>
    <col min="9228" max="9472" width="8" style="8"/>
    <col min="9473" max="9473" width="13.08203125" style="8" customWidth="1"/>
    <col min="9474" max="9483" width="8.58203125" style="8" customWidth="1"/>
    <col min="9484" max="9728" width="8" style="8"/>
    <col min="9729" max="9729" width="13.08203125" style="8" customWidth="1"/>
    <col min="9730" max="9739" width="8.58203125" style="8" customWidth="1"/>
    <col min="9740" max="9984" width="8" style="8"/>
    <col min="9985" max="9985" width="13.08203125" style="8" customWidth="1"/>
    <col min="9986" max="9995" width="8.58203125" style="8" customWidth="1"/>
    <col min="9996" max="10240" width="8" style="8"/>
    <col min="10241" max="10241" width="13.08203125" style="8" customWidth="1"/>
    <col min="10242" max="10251" width="8.58203125" style="8" customWidth="1"/>
    <col min="10252" max="10496" width="8" style="8"/>
    <col min="10497" max="10497" width="13.08203125" style="8" customWidth="1"/>
    <col min="10498" max="10507" width="8.58203125" style="8" customWidth="1"/>
    <col min="10508" max="10752" width="8" style="8"/>
    <col min="10753" max="10753" width="13.08203125" style="8" customWidth="1"/>
    <col min="10754" max="10763" width="8.58203125" style="8" customWidth="1"/>
    <col min="10764" max="11008" width="8" style="8"/>
    <col min="11009" max="11009" width="13.08203125" style="8" customWidth="1"/>
    <col min="11010" max="11019" width="8.58203125" style="8" customWidth="1"/>
    <col min="11020" max="11264" width="8" style="8"/>
    <col min="11265" max="11265" width="13.08203125" style="8" customWidth="1"/>
    <col min="11266" max="11275" width="8.58203125" style="8" customWidth="1"/>
    <col min="11276" max="11520" width="8" style="8"/>
    <col min="11521" max="11521" width="13.08203125" style="8" customWidth="1"/>
    <col min="11522" max="11531" width="8.58203125" style="8" customWidth="1"/>
    <col min="11532" max="11776" width="8" style="8"/>
    <col min="11777" max="11777" width="13.08203125" style="8" customWidth="1"/>
    <col min="11778" max="11787" width="8.58203125" style="8" customWidth="1"/>
    <col min="11788" max="12032" width="8" style="8"/>
    <col min="12033" max="12033" width="13.08203125" style="8" customWidth="1"/>
    <col min="12034" max="12043" width="8.58203125" style="8" customWidth="1"/>
    <col min="12044" max="12288" width="8" style="8"/>
    <col min="12289" max="12289" width="13.08203125" style="8" customWidth="1"/>
    <col min="12290" max="12299" width="8.58203125" style="8" customWidth="1"/>
    <col min="12300" max="12544" width="8" style="8"/>
    <col min="12545" max="12545" width="13.08203125" style="8" customWidth="1"/>
    <col min="12546" max="12555" width="8.58203125" style="8" customWidth="1"/>
    <col min="12556" max="12800" width="8" style="8"/>
    <col min="12801" max="12801" width="13.08203125" style="8" customWidth="1"/>
    <col min="12802" max="12811" width="8.58203125" style="8" customWidth="1"/>
    <col min="12812" max="13056" width="8" style="8"/>
    <col min="13057" max="13057" width="13.08203125" style="8" customWidth="1"/>
    <col min="13058" max="13067" width="8.58203125" style="8" customWidth="1"/>
    <col min="13068" max="13312" width="8" style="8"/>
    <col min="13313" max="13313" width="13.08203125" style="8" customWidth="1"/>
    <col min="13314" max="13323" width="8.58203125" style="8" customWidth="1"/>
    <col min="13324" max="13568" width="8" style="8"/>
    <col min="13569" max="13569" width="13.08203125" style="8" customWidth="1"/>
    <col min="13570" max="13579" width="8.58203125" style="8" customWidth="1"/>
    <col min="13580" max="13824" width="8" style="8"/>
    <col min="13825" max="13825" width="13.08203125" style="8" customWidth="1"/>
    <col min="13826" max="13835" width="8.58203125" style="8" customWidth="1"/>
    <col min="13836" max="14080" width="8" style="8"/>
    <col min="14081" max="14081" width="13.08203125" style="8" customWidth="1"/>
    <col min="14082" max="14091" width="8.58203125" style="8" customWidth="1"/>
    <col min="14092" max="14336" width="8" style="8"/>
    <col min="14337" max="14337" width="13.08203125" style="8" customWidth="1"/>
    <col min="14338" max="14347" width="8.58203125" style="8" customWidth="1"/>
    <col min="14348" max="14592" width="8" style="8"/>
    <col min="14593" max="14593" width="13.08203125" style="8" customWidth="1"/>
    <col min="14594" max="14603" width="8.58203125" style="8" customWidth="1"/>
    <col min="14604" max="14848" width="8" style="8"/>
    <col min="14849" max="14849" width="13.08203125" style="8" customWidth="1"/>
    <col min="14850" max="14859" width="8.58203125" style="8" customWidth="1"/>
    <col min="14860" max="15104" width="8" style="8"/>
    <col min="15105" max="15105" width="13.08203125" style="8" customWidth="1"/>
    <col min="15106" max="15115" width="8.58203125" style="8" customWidth="1"/>
    <col min="15116" max="15360" width="8" style="8"/>
    <col min="15361" max="15361" width="13.08203125" style="8" customWidth="1"/>
    <col min="15362" max="15371" width="8.58203125" style="8" customWidth="1"/>
    <col min="15372" max="15616" width="8" style="8"/>
    <col min="15617" max="15617" width="13.08203125" style="8" customWidth="1"/>
    <col min="15618" max="15627" width="8.58203125" style="8" customWidth="1"/>
    <col min="15628" max="15872" width="8" style="8"/>
    <col min="15873" max="15873" width="13.08203125" style="8" customWidth="1"/>
    <col min="15874" max="15883" width="8.58203125" style="8" customWidth="1"/>
    <col min="15884" max="16128" width="8" style="8"/>
    <col min="16129" max="16129" width="13.08203125" style="8" customWidth="1"/>
    <col min="16130" max="16139" width="8.58203125" style="8" customWidth="1"/>
    <col min="16140" max="16384" width="8" style="8"/>
  </cols>
  <sheetData>
    <row r="1" spans="1:11" x14ac:dyDescent="0.3">
      <c r="A1" s="19" t="s">
        <v>22</v>
      </c>
    </row>
    <row r="3" spans="1:11" x14ac:dyDescent="0.3">
      <c r="A3" s="7" t="s">
        <v>17</v>
      </c>
      <c r="B3" s="20" t="s">
        <v>0</v>
      </c>
      <c r="C3" s="20"/>
      <c r="D3" s="20" t="s">
        <v>1</v>
      </c>
      <c r="E3" s="20"/>
      <c r="F3" s="20" t="s">
        <v>2</v>
      </c>
      <c r="G3" s="20"/>
      <c r="H3" s="20" t="s">
        <v>3</v>
      </c>
      <c r="I3" s="20"/>
      <c r="J3" s="20" t="s">
        <v>4</v>
      </c>
      <c r="K3" s="20"/>
    </row>
    <row r="4" spans="1:11" x14ac:dyDescent="0.3">
      <c r="A4" s="9" t="s">
        <v>18</v>
      </c>
      <c r="B4" s="22">
        <v>1</v>
      </c>
      <c r="C4" s="22"/>
      <c r="D4" s="22">
        <v>4</v>
      </c>
      <c r="E4" s="22"/>
      <c r="F4" s="22">
        <v>3</v>
      </c>
      <c r="G4" s="22"/>
      <c r="H4" s="22">
        <v>2</v>
      </c>
      <c r="I4" s="22"/>
      <c r="J4" s="10"/>
      <c r="K4" s="10"/>
    </row>
    <row r="5" spans="1:11" x14ac:dyDescent="0.3">
      <c r="A5" s="9" t="s">
        <v>19</v>
      </c>
      <c r="B5" s="22">
        <v>2020</v>
      </c>
      <c r="C5" s="22"/>
      <c r="D5" s="22">
        <v>2017</v>
      </c>
      <c r="E5" s="22"/>
      <c r="F5" s="22">
        <v>2018</v>
      </c>
      <c r="G5" s="22"/>
      <c r="H5" s="22">
        <v>2019</v>
      </c>
      <c r="I5" s="22"/>
      <c r="J5" s="10"/>
      <c r="K5" s="10"/>
    </row>
    <row r="6" spans="1:11" x14ac:dyDescent="0.3">
      <c r="A6" s="11"/>
      <c r="B6" s="12" t="s">
        <v>5</v>
      </c>
      <c r="C6" s="13" t="s">
        <v>6</v>
      </c>
      <c r="D6" s="12" t="s">
        <v>5</v>
      </c>
      <c r="E6" s="13" t="s">
        <v>6</v>
      </c>
      <c r="F6" s="12" t="s">
        <v>5</v>
      </c>
      <c r="G6" s="13" t="s">
        <v>6</v>
      </c>
      <c r="H6" s="12" t="s">
        <v>5</v>
      </c>
      <c r="I6" s="13" t="s">
        <v>6</v>
      </c>
      <c r="J6" s="12" t="s">
        <v>5</v>
      </c>
      <c r="K6" s="13" t="s">
        <v>6</v>
      </c>
    </row>
    <row r="7" spans="1:11" x14ac:dyDescent="0.3">
      <c r="A7" s="21" t="s">
        <v>20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x14ac:dyDescent="0.3">
      <c r="A8" s="14" t="s">
        <v>21</v>
      </c>
      <c r="B8" s="1">
        <v>616</v>
      </c>
      <c r="C8" s="2">
        <f t="shared" ref="C8:C14" si="0">B8/$B$14</f>
        <v>0.1966166613469518</v>
      </c>
      <c r="D8" s="1">
        <v>297</v>
      </c>
      <c r="E8" s="2">
        <f t="shared" ref="E8:E14" si="1">D8/$D$14</f>
        <v>0.18032786885245902</v>
      </c>
      <c r="F8" s="1">
        <v>199</v>
      </c>
      <c r="G8" s="2">
        <f t="shared" ref="G8:G14" si="2">F8/$F$14</f>
        <v>0.14033850493653033</v>
      </c>
      <c r="H8" s="1">
        <v>279</v>
      </c>
      <c r="I8" s="2">
        <f t="shared" ref="I8:I14" si="3">H8/$H$14</f>
        <v>0.1424923391215526</v>
      </c>
      <c r="J8" s="1">
        <v>1391</v>
      </c>
      <c r="K8" s="2">
        <f t="shared" ref="K8:K14" si="4">J8/$J$14</f>
        <v>0.17054928886709173</v>
      </c>
    </row>
    <row r="9" spans="1:11" x14ac:dyDescent="0.3">
      <c r="A9" s="14" t="s">
        <v>16</v>
      </c>
      <c r="B9" s="1">
        <v>898</v>
      </c>
      <c r="C9" s="2">
        <f t="shared" si="0"/>
        <v>0.28662623683370569</v>
      </c>
      <c r="D9" s="1">
        <v>672</v>
      </c>
      <c r="E9" s="2">
        <f t="shared" si="1"/>
        <v>0.40801457194899821</v>
      </c>
      <c r="F9" s="1">
        <v>586</v>
      </c>
      <c r="G9" s="2">
        <f t="shared" si="2"/>
        <v>0.4132581100141044</v>
      </c>
      <c r="H9" s="1">
        <v>786</v>
      </c>
      <c r="I9" s="2">
        <f t="shared" si="3"/>
        <v>0.40143003064351379</v>
      </c>
      <c r="J9" s="1">
        <v>2942</v>
      </c>
      <c r="K9" s="2">
        <f t="shared" si="4"/>
        <v>0.36071603727317314</v>
      </c>
    </row>
    <row r="10" spans="1:11" x14ac:dyDescent="0.3">
      <c r="A10" s="14" t="s">
        <v>7</v>
      </c>
      <c r="B10" s="1">
        <v>996</v>
      </c>
      <c r="C10" s="2">
        <f t="shared" si="0"/>
        <v>0.31790616022981166</v>
      </c>
      <c r="D10" s="1">
        <v>450</v>
      </c>
      <c r="E10" s="2">
        <f t="shared" si="1"/>
        <v>0.27322404371584702</v>
      </c>
      <c r="F10" s="1">
        <v>413</v>
      </c>
      <c r="G10" s="2">
        <f t="shared" si="2"/>
        <v>0.29125528913963328</v>
      </c>
      <c r="H10" s="1">
        <v>565</v>
      </c>
      <c r="I10" s="2">
        <f t="shared" si="3"/>
        <v>0.28855975485188967</v>
      </c>
      <c r="J10" s="1">
        <v>2424</v>
      </c>
      <c r="K10" s="2">
        <f t="shared" si="4"/>
        <v>0.29720451201569398</v>
      </c>
    </row>
    <row r="11" spans="1:11" x14ac:dyDescent="0.3">
      <c r="A11" s="14" t="s">
        <v>8</v>
      </c>
      <c r="B11" s="1">
        <v>346</v>
      </c>
      <c r="C11" s="2">
        <f t="shared" si="0"/>
        <v>0.11043728056176189</v>
      </c>
      <c r="D11" s="1">
        <v>123</v>
      </c>
      <c r="E11" s="2">
        <f t="shared" si="1"/>
        <v>7.4681238615664849E-2</v>
      </c>
      <c r="F11" s="1">
        <v>91</v>
      </c>
      <c r="G11" s="2">
        <f t="shared" si="2"/>
        <v>6.4174894217207332E-2</v>
      </c>
      <c r="H11" s="1">
        <v>155</v>
      </c>
      <c r="I11" s="2">
        <f t="shared" si="3"/>
        <v>7.9162410623084781E-2</v>
      </c>
      <c r="J11" s="1">
        <v>715</v>
      </c>
      <c r="K11" s="2">
        <f t="shared" si="4"/>
        <v>8.7665522314860231E-2</v>
      </c>
    </row>
    <row r="12" spans="1:11" x14ac:dyDescent="0.3">
      <c r="A12" s="14" t="s">
        <v>9</v>
      </c>
      <c r="B12" s="1">
        <v>192</v>
      </c>
      <c r="C12" s="2">
        <f t="shared" si="0"/>
        <v>6.1283115225023936E-2</v>
      </c>
      <c r="D12" s="1">
        <v>81</v>
      </c>
      <c r="E12" s="2">
        <f t="shared" si="1"/>
        <v>4.9180327868852458E-2</v>
      </c>
      <c r="F12" s="1">
        <v>93</v>
      </c>
      <c r="G12" s="2">
        <f t="shared" si="2"/>
        <v>6.5585331452750348E-2</v>
      </c>
      <c r="H12" s="1">
        <v>141</v>
      </c>
      <c r="I12" s="2">
        <f t="shared" si="3"/>
        <v>7.2012257405515839E-2</v>
      </c>
      <c r="J12" s="1">
        <v>507</v>
      </c>
      <c r="K12" s="2">
        <f t="shared" si="4"/>
        <v>6.2162824914173617E-2</v>
      </c>
    </row>
    <row r="13" spans="1:11" x14ac:dyDescent="0.3">
      <c r="A13" s="14" t="s">
        <v>10</v>
      </c>
      <c r="B13" s="1">
        <v>85</v>
      </c>
      <c r="C13" s="2">
        <f t="shared" si="0"/>
        <v>2.7130545802744974E-2</v>
      </c>
      <c r="D13" s="1">
        <v>24</v>
      </c>
      <c r="E13" s="2">
        <f t="shared" si="1"/>
        <v>1.4571948998178506E-2</v>
      </c>
      <c r="F13" s="1">
        <v>36</v>
      </c>
      <c r="G13" s="2">
        <f t="shared" si="2"/>
        <v>2.5387870239774329E-2</v>
      </c>
      <c r="H13" s="1">
        <v>32</v>
      </c>
      <c r="I13" s="2">
        <f t="shared" si="3"/>
        <v>1.634320735444331E-2</v>
      </c>
      <c r="J13" s="1">
        <v>177</v>
      </c>
      <c r="K13" s="2">
        <f t="shared" si="4"/>
        <v>2.1701814615007357E-2</v>
      </c>
    </row>
    <row r="14" spans="1:11" x14ac:dyDescent="0.3">
      <c r="A14" s="15" t="s">
        <v>11</v>
      </c>
      <c r="B14" s="6">
        <v>3133</v>
      </c>
      <c r="C14" s="3">
        <f t="shared" si="0"/>
        <v>1</v>
      </c>
      <c r="D14" s="6">
        <v>1647</v>
      </c>
      <c r="E14" s="3">
        <f t="shared" si="1"/>
        <v>1</v>
      </c>
      <c r="F14" s="6">
        <v>1418</v>
      </c>
      <c r="G14" s="3">
        <f t="shared" si="2"/>
        <v>1</v>
      </c>
      <c r="H14" s="6">
        <v>1958</v>
      </c>
      <c r="I14" s="3">
        <f t="shared" si="3"/>
        <v>1</v>
      </c>
      <c r="J14" s="6">
        <v>8156</v>
      </c>
      <c r="K14" s="3">
        <f t="shared" si="4"/>
        <v>1</v>
      </c>
    </row>
    <row r="15" spans="1:11" s="16" customFormat="1" ht="12.65" customHeight="1" x14ac:dyDescent="0.25">
      <c r="A15" s="21" t="s">
        <v>12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s="16" customFormat="1" ht="12.65" customHeight="1" x14ac:dyDescent="0.25">
      <c r="A16" s="14" t="s">
        <v>21</v>
      </c>
      <c r="B16" s="1">
        <v>604</v>
      </c>
      <c r="C16" s="2">
        <f>B16/$B$30</f>
        <v>0.12742616033755275</v>
      </c>
      <c r="D16" s="1">
        <v>292</v>
      </c>
      <c r="E16" s="2">
        <f>D16/$D$30</f>
        <v>0.11291569992266048</v>
      </c>
      <c r="F16" s="1">
        <v>197</v>
      </c>
      <c r="G16" s="2">
        <f>F16/$F$30</f>
        <v>9.0408444240477281E-2</v>
      </c>
      <c r="H16" s="1">
        <v>275</v>
      </c>
      <c r="I16" s="2">
        <f>H16/$H$30</f>
        <v>9.1422872340425537E-2</v>
      </c>
      <c r="J16" s="1">
        <v>1368</v>
      </c>
      <c r="K16" s="2">
        <f>J16/$J$30</f>
        <v>0.10932630064732678</v>
      </c>
    </row>
    <row r="17" spans="1:11" x14ac:dyDescent="0.3">
      <c r="A17" s="14" t="s">
        <v>16</v>
      </c>
      <c r="B17" s="1">
        <v>895</v>
      </c>
      <c r="C17" s="2">
        <f t="shared" ref="C17:C22" si="5">B17/$B$22</f>
        <v>0.2856686881583147</v>
      </c>
      <c r="D17" s="1">
        <v>658</v>
      </c>
      <c r="E17" s="2">
        <f t="shared" ref="E17:E22" si="6">D17/$D$22</f>
        <v>0.39951426836672738</v>
      </c>
      <c r="F17" s="1">
        <v>577</v>
      </c>
      <c r="G17" s="2">
        <f t="shared" ref="G17:G22" si="7">F17/$F$22</f>
        <v>0.40691114245416077</v>
      </c>
      <c r="H17" s="1">
        <v>783</v>
      </c>
      <c r="I17" s="2">
        <f t="shared" ref="I17:I22" si="8">H17/$H$22</f>
        <v>0.39989785495403474</v>
      </c>
      <c r="J17" s="1">
        <v>2913</v>
      </c>
      <c r="K17" s="2">
        <f t="shared" ref="K17:K22" si="9">J17/$J$22</f>
        <v>0.35716037273173123</v>
      </c>
    </row>
    <row r="18" spans="1:11" x14ac:dyDescent="0.3">
      <c r="A18" s="14" t="s">
        <v>7</v>
      </c>
      <c r="B18" s="1">
        <v>995</v>
      </c>
      <c r="C18" s="2">
        <f t="shared" si="5"/>
        <v>0.31758697733801466</v>
      </c>
      <c r="D18" s="1">
        <v>462</v>
      </c>
      <c r="E18" s="2">
        <f t="shared" si="6"/>
        <v>0.28051001821493626</v>
      </c>
      <c r="F18" s="1">
        <v>417</v>
      </c>
      <c r="G18" s="2">
        <f t="shared" si="7"/>
        <v>0.29407616361071931</v>
      </c>
      <c r="H18" s="1">
        <v>569</v>
      </c>
      <c r="I18" s="2">
        <f t="shared" si="8"/>
        <v>0.2906026557711951</v>
      </c>
      <c r="J18" s="1">
        <v>2443</v>
      </c>
      <c r="K18" s="2">
        <f t="shared" si="9"/>
        <v>0.299534085335949</v>
      </c>
    </row>
    <row r="19" spans="1:11" x14ac:dyDescent="0.3">
      <c r="A19" s="14" t="s">
        <v>8</v>
      </c>
      <c r="B19" s="1">
        <v>348</v>
      </c>
      <c r="C19" s="2">
        <f t="shared" si="5"/>
        <v>0.11107564634535588</v>
      </c>
      <c r="D19" s="1">
        <v>124</v>
      </c>
      <c r="E19" s="2">
        <f t="shared" si="6"/>
        <v>7.5288403157255615E-2</v>
      </c>
      <c r="F19" s="1">
        <v>98</v>
      </c>
      <c r="G19" s="2">
        <f t="shared" si="7"/>
        <v>6.9111424541607902E-2</v>
      </c>
      <c r="H19" s="1">
        <v>154</v>
      </c>
      <c r="I19" s="2">
        <f t="shared" si="8"/>
        <v>7.8651685393258425E-2</v>
      </c>
      <c r="J19" s="1">
        <v>724</v>
      </c>
      <c r="K19" s="2">
        <f t="shared" si="9"/>
        <v>8.876900441392839E-2</v>
      </c>
    </row>
    <row r="20" spans="1:11" x14ac:dyDescent="0.3">
      <c r="A20" s="14" t="s">
        <v>9</v>
      </c>
      <c r="B20" s="1">
        <v>201</v>
      </c>
      <c r="C20" s="2">
        <f t="shared" si="5"/>
        <v>6.415576125119693E-2</v>
      </c>
      <c r="D20" s="1">
        <v>86</v>
      </c>
      <c r="E20" s="2">
        <f t="shared" si="6"/>
        <v>5.2216150576806314E-2</v>
      </c>
      <c r="F20" s="1">
        <v>91</v>
      </c>
      <c r="G20" s="2">
        <f t="shared" si="7"/>
        <v>6.4174894217207332E-2</v>
      </c>
      <c r="H20" s="1">
        <v>143</v>
      </c>
      <c r="I20" s="2">
        <f t="shared" si="8"/>
        <v>7.3033707865168537E-2</v>
      </c>
      <c r="J20" s="1">
        <v>521</v>
      </c>
      <c r="K20" s="2">
        <f t="shared" si="9"/>
        <v>6.387935262383522E-2</v>
      </c>
    </row>
    <row r="21" spans="1:11" x14ac:dyDescent="0.3">
      <c r="A21" s="14" t="s">
        <v>10</v>
      </c>
      <c r="B21" s="1">
        <v>90</v>
      </c>
      <c r="C21" s="2">
        <f t="shared" si="5"/>
        <v>2.872646026172997E-2</v>
      </c>
      <c r="D21" s="1">
        <v>25</v>
      </c>
      <c r="E21" s="2">
        <f t="shared" si="6"/>
        <v>1.5179113539769277E-2</v>
      </c>
      <c r="F21" s="1">
        <v>38</v>
      </c>
      <c r="G21" s="2">
        <f t="shared" si="7"/>
        <v>2.6798307475317348E-2</v>
      </c>
      <c r="H21" s="1">
        <v>34</v>
      </c>
      <c r="I21" s="2">
        <f t="shared" si="8"/>
        <v>1.7364657814096015E-2</v>
      </c>
      <c r="J21" s="1">
        <v>187</v>
      </c>
      <c r="K21" s="2">
        <f t="shared" si="9"/>
        <v>2.2927905836194213E-2</v>
      </c>
    </row>
    <row r="22" spans="1:11" x14ac:dyDescent="0.3">
      <c r="A22" s="15" t="s">
        <v>13</v>
      </c>
      <c r="B22" s="6">
        <v>3133</v>
      </c>
      <c r="C22" s="3">
        <f t="shared" si="5"/>
        <v>1</v>
      </c>
      <c r="D22" s="6">
        <v>1647</v>
      </c>
      <c r="E22" s="3">
        <f t="shared" si="6"/>
        <v>1</v>
      </c>
      <c r="F22" s="6">
        <v>1418</v>
      </c>
      <c r="G22" s="3">
        <f t="shared" si="7"/>
        <v>1</v>
      </c>
      <c r="H22" s="6">
        <v>1958</v>
      </c>
      <c r="I22" s="3">
        <f t="shared" si="8"/>
        <v>1</v>
      </c>
      <c r="J22" s="6">
        <v>8156</v>
      </c>
      <c r="K22" s="3">
        <f t="shared" si="9"/>
        <v>1</v>
      </c>
    </row>
    <row r="23" spans="1:11" s="16" customFormat="1" ht="12.65" customHeight="1" x14ac:dyDescent="0.25">
      <c r="A23" s="21" t="s">
        <v>14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1" s="16" customFormat="1" ht="12.65" customHeight="1" x14ac:dyDescent="0.25">
      <c r="A24" s="14" t="s">
        <v>21</v>
      </c>
      <c r="B24" s="1">
        <v>659</v>
      </c>
      <c r="C24" s="2">
        <f t="shared" ref="C24:C30" si="10">B24/$B$30</f>
        <v>0.1390295358649789</v>
      </c>
      <c r="D24" s="1">
        <v>350</v>
      </c>
      <c r="E24" s="2">
        <f t="shared" ref="E24:E30" si="11">D24/$D$30</f>
        <v>0.13534416086620263</v>
      </c>
      <c r="F24" s="1">
        <v>254</v>
      </c>
      <c r="G24" s="2">
        <f t="shared" ref="G24:G30" si="12">F24/$F$30</f>
        <v>0.11656723267553924</v>
      </c>
      <c r="H24" s="1">
        <v>315</v>
      </c>
      <c r="I24" s="2">
        <f t="shared" ref="I24" si="13">H24/$H$30</f>
        <v>0.10472074468085106</v>
      </c>
      <c r="J24" s="1">
        <v>1578</v>
      </c>
      <c r="K24" s="2">
        <f t="shared" ref="K24" si="14">J24/$J$30</f>
        <v>0.12610884679932871</v>
      </c>
    </row>
    <row r="25" spans="1:11" x14ac:dyDescent="0.3">
      <c r="A25" s="14" t="s">
        <v>16</v>
      </c>
      <c r="B25" s="1">
        <v>1322</v>
      </c>
      <c r="C25" s="2">
        <f t="shared" si="10"/>
        <v>0.27890295358649791</v>
      </c>
      <c r="D25" s="1">
        <v>947</v>
      </c>
      <c r="E25" s="2">
        <f t="shared" si="11"/>
        <v>0.36620262954369681</v>
      </c>
      <c r="F25" s="1">
        <v>781</v>
      </c>
      <c r="G25" s="2">
        <f t="shared" si="12"/>
        <v>0.35842129417163837</v>
      </c>
      <c r="H25" s="1">
        <v>1076</v>
      </c>
      <c r="I25" s="2">
        <f t="shared" ref="I25:I27" si="15">H25/$H$30</f>
        <v>0.35771276595744683</v>
      </c>
      <c r="J25" s="1">
        <v>4126</v>
      </c>
      <c r="K25" s="2">
        <f t="shared" ref="K25:K27" si="16">J25/$J$30</f>
        <v>0.32973707344361863</v>
      </c>
    </row>
    <row r="26" spans="1:11" x14ac:dyDescent="0.3">
      <c r="A26" s="14" t="s">
        <v>7</v>
      </c>
      <c r="B26" s="1">
        <v>1535</v>
      </c>
      <c r="C26" s="2">
        <f t="shared" si="10"/>
        <v>0.32383966244725737</v>
      </c>
      <c r="D26" s="1">
        <v>796</v>
      </c>
      <c r="E26" s="2">
        <f t="shared" si="11"/>
        <v>0.30781129156999226</v>
      </c>
      <c r="F26" s="1">
        <v>711</v>
      </c>
      <c r="G26" s="2">
        <f t="shared" si="12"/>
        <v>0.32629646626893072</v>
      </c>
      <c r="H26" s="1">
        <v>983</v>
      </c>
      <c r="I26" s="2">
        <f t="shared" si="15"/>
        <v>0.32679521276595747</v>
      </c>
      <c r="J26" s="1">
        <v>4025</v>
      </c>
      <c r="K26" s="2">
        <f t="shared" si="16"/>
        <v>0.32166546791337008</v>
      </c>
    </row>
    <row r="27" spans="1:11" x14ac:dyDescent="0.3">
      <c r="A27" s="14" t="s">
        <v>8</v>
      </c>
      <c r="B27" s="1">
        <v>664</v>
      </c>
      <c r="C27" s="2">
        <f t="shared" si="10"/>
        <v>0.140084388185654</v>
      </c>
      <c r="D27" s="1">
        <v>283</v>
      </c>
      <c r="E27" s="2">
        <f t="shared" si="11"/>
        <v>0.1094354215003867</v>
      </c>
      <c r="F27" s="1">
        <v>217</v>
      </c>
      <c r="G27" s="2">
        <f t="shared" si="12"/>
        <v>9.9586966498393756E-2</v>
      </c>
      <c r="H27" s="1">
        <v>342</v>
      </c>
      <c r="I27" s="2">
        <f t="shared" si="15"/>
        <v>0.11369680851063829</v>
      </c>
      <c r="J27" s="1">
        <v>1506</v>
      </c>
      <c r="K27" s="2">
        <f t="shared" si="16"/>
        <v>0.12035483097578518</v>
      </c>
    </row>
    <row r="28" spans="1:11" x14ac:dyDescent="0.3">
      <c r="A28" s="14" t="s">
        <v>9</v>
      </c>
      <c r="B28" s="1">
        <v>385</v>
      </c>
      <c r="C28" s="2">
        <f t="shared" si="10"/>
        <v>8.1223628691983116E-2</v>
      </c>
      <c r="D28" s="1">
        <v>149</v>
      </c>
      <c r="E28" s="2">
        <f t="shared" si="11"/>
        <v>5.7617942768754836E-2</v>
      </c>
      <c r="F28" s="1">
        <v>143</v>
      </c>
      <c r="G28" s="2">
        <f t="shared" si="12"/>
        <v>6.5626434144102797E-2</v>
      </c>
      <c r="H28" s="1">
        <v>222</v>
      </c>
      <c r="I28" s="2">
        <f>H28/$H$30</f>
        <v>7.3803191489361708E-2</v>
      </c>
      <c r="J28" s="1">
        <v>899</v>
      </c>
      <c r="K28" s="2">
        <f>J28/$J$30</f>
        <v>7.184528090785583E-2</v>
      </c>
    </row>
    <row r="29" spans="1:11" x14ac:dyDescent="0.3">
      <c r="A29" s="14" t="s">
        <v>10</v>
      </c>
      <c r="B29" s="1">
        <v>175</v>
      </c>
      <c r="C29" s="2">
        <f t="shared" si="10"/>
        <v>3.6919831223628692E-2</v>
      </c>
      <c r="D29" s="1">
        <v>61</v>
      </c>
      <c r="E29" s="2">
        <f t="shared" si="11"/>
        <v>2.3588553750966745E-2</v>
      </c>
      <c r="F29" s="1">
        <v>73</v>
      </c>
      <c r="G29" s="2">
        <f t="shared" si="12"/>
        <v>3.3501606241395136E-2</v>
      </c>
      <c r="H29" s="1">
        <v>70</v>
      </c>
      <c r="I29" s="2">
        <f>H29/$H$30</f>
        <v>2.327127659574468E-2</v>
      </c>
      <c r="J29" s="1">
        <v>379</v>
      </c>
      <c r="K29" s="2">
        <f>J29/$J$30</f>
        <v>3.0288499960041557E-2</v>
      </c>
    </row>
    <row r="30" spans="1:11" x14ac:dyDescent="0.3">
      <c r="A30" s="17" t="s">
        <v>15</v>
      </c>
      <c r="B30" s="4">
        <v>4740</v>
      </c>
      <c r="C30" s="5">
        <f t="shared" si="10"/>
        <v>1</v>
      </c>
      <c r="D30" s="4">
        <v>2586</v>
      </c>
      <c r="E30" s="5">
        <f t="shared" si="11"/>
        <v>1</v>
      </c>
      <c r="F30" s="4">
        <v>2179</v>
      </c>
      <c r="G30" s="5">
        <f t="shared" si="12"/>
        <v>1</v>
      </c>
      <c r="H30" s="4">
        <v>3008</v>
      </c>
      <c r="I30" s="5">
        <f>H30/$H$30</f>
        <v>1</v>
      </c>
      <c r="J30" s="4">
        <v>12513</v>
      </c>
      <c r="K30" s="5">
        <f>J30/$J$30</f>
        <v>1</v>
      </c>
    </row>
    <row r="31" spans="1:11" x14ac:dyDescent="0.3">
      <c r="C31" s="18"/>
    </row>
  </sheetData>
  <mergeCells count="16">
    <mergeCell ref="J3:K3"/>
    <mergeCell ref="A23:K23"/>
    <mergeCell ref="A15:K15"/>
    <mergeCell ref="B5:C5"/>
    <mergeCell ref="D5:E5"/>
    <mergeCell ref="F5:G5"/>
    <mergeCell ref="H5:I5"/>
    <mergeCell ref="A7:K7"/>
    <mergeCell ref="B4:C4"/>
    <mergeCell ref="D4:E4"/>
    <mergeCell ref="F4:G4"/>
    <mergeCell ref="H4:I4"/>
    <mergeCell ref="B3:C3"/>
    <mergeCell ref="D3:E3"/>
    <mergeCell ref="F3:G3"/>
    <mergeCell ref="H3:I3"/>
  </mergeCells>
  <pageMargins left="0.78740157499999996" right="0.78740157499999996" top="0.984251969" bottom="0.984251969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2020</vt:lpstr>
      <vt:lpstr>'2020'!_2_1_6</vt:lpstr>
      <vt:lpstr>'2020'!Print_Area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Salamin Charlotte BFS</dc:creator>
  <cp:lastModifiedBy>Salamin Hofmann Charlotte BFS</cp:lastModifiedBy>
  <cp:lastPrinted>2020-11-30T08:47:40Z</cp:lastPrinted>
  <dcterms:created xsi:type="dcterms:W3CDTF">2016-07-21T07:55:19Z</dcterms:created>
  <dcterms:modified xsi:type="dcterms:W3CDTF">2022-01-12T12:13:56Z</dcterms:modified>
</cp:coreProperties>
</file>